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showInkAnnotation="0" defaultThemeVersion="124226"/>
  <xr:revisionPtr revIDLastSave="5" documentId="8_{823A35AF-8779-41D1-9AE8-64B3867811B6}" xr6:coauthVersionLast="47" xr6:coauthVersionMax="47" xr10:uidLastSave="{5504E08D-DBCD-4BE2-A36C-4D1B5B858AAD}"/>
  <bookViews>
    <workbookView xWindow="-120" yWindow="-120" windowWidth="20730" windowHeight="11040" xr2:uid="{00000000-000D-0000-FFFF-FFFF00000000}"/>
  </bookViews>
  <sheets>
    <sheet name="formal requirements" sheetId="17" r:id="rId1"/>
    <sheet name="admissibility" sheetId="18" r:id="rId2"/>
    <sheet name="věcné hodnocení-1.kolo" sheetId="11"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1" l="1"/>
  <c r="H14" i="11" l="1"/>
  <c r="H4" i="11" l="1"/>
  <c r="F21" i="11" l="1"/>
  <c r="H11" i="11"/>
  <c r="H3" i="11"/>
</calcChain>
</file>

<file path=xl/sharedStrings.xml><?xml version="1.0" encoding="utf-8"?>
<sst xmlns="http://schemas.openxmlformats.org/spreadsheetml/2006/main" count="245" uniqueCount="158">
  <si>
    <t>Criterion code</t>
  </si>
  <si>
    <t>Criterion name</t>
  </si>
  <si>
    <t>Function</t>
  </si>
  <si>
    <t>Rectifiable/
non-rectifiable</t>
  </si>
  <si>
    <t>Method of evaluation
(Yes/No/Not relevant)</t>
  </si>
  <si>
    <t>Main source of information</t>
  </si>
  <si>
    <t>Description of the criterion</t>
  </si>
  <si>
    <t>Instructions for evaluators</t>
  </si>
  <si>
    <t>F1</t>
  </si>
  <si>
    <t>The application for the mini-project was submitted in the prescribed form</t>
  </si>
  <si>
    <t>exclusion</t>
  </si>
  <si>
    <t>Non-rectifiable</t>
  </si>
  <si>
    <t>Yes/No</t>
  </si>
  <si>
    <t>application for mini-project</t>
  </si>
  <si>
    <t>It is assessed whether the application for the mini-project was submitted in electronic form in IS Věda. The application is submitted only after it has been signed with a qualified electronic signature.
It is assessed whether the application for a mini-project was submitted in the language specified in the Call, i.e.  in Czech or English.</t>
  </si>
  <si>
    <t>a) IS Věda - checks at the application stage are automatic; it is not possible to submit an application for a mini-project by means other than electronically
b) Evaluator - checks the submission of the application in Czech or English and checks the signature</t>
  </si>
  <si>
    <t>F2</t>
  </si>
  <si>
    <t>All mandatory information is entered in the application for funding</t>
  </si>
  <si>
    <t>Rectifiable</t>
  </si>
  <si>
    <t xml:space="preserve">application for mini-project
</t>
  </si>
  <si>
    <t>In particular, it is assessed automatically at the stage of finalizing the application for a mini-project. It is assessed whether the data given in the field correspond to the factual focus of the field.</t>
  </si>
  <si>
    <t>a) IS Věda - automatic check of fields that are set as mandatory
b) Evaluator - checks fields that are marked as mandatory in the Call and the Methodology for Applicants and Participating Institutions (the "Methodology")</t>
  </si>
  <si>
    <t>F3</t>
  </si>
  <si>
    <t>All annexes are attached in the required form</t>
  </si>
  <si>
    <t xml:space="preserve">annexes to the application for a mini-project
</t>
  </si>
  <si>
    <t xml:space="preserve">a) It is assessed whether all relevant mandatory annexes specified in the Call and in the Methodology have been delivered.
b) It is assessed whether all annexes (mandatory/mandatory optional/optional) have been submitted in the form specified in the Call/Methodology and whether the document formally complies with the instructions specified in the Call/Methodology. It is assessed whether the document is not empty, whether the content of the document corresponds to its title and whether the content of the document corresponds formally to the instructions given in the Call/Methodology.
c) It is assessed whether all mandatory/optional/mandatory optional annexes have been submitted in the language specified in the Call. </t>
  </si>
  <si>
    <t>Evaluator - checks the submission of mandatory annexes, checks the form of the annex, i.e. whether it meets the specifications set out in the Call/Methodology (format, template of the annex, language, etc.)</t>
  </si>
  <si>
    <t>F4</t>
  </si>
  <si>
    <t xml:space="preserve">The application for a mini-project incl. annexes is signed by the statutory body of the applicant
</t>
  </si>
  <si>
    <t>application for a mini-project
annexes to the application for a mini-project</t>
  </si>
  <si>
    <t xml:space="preserve">a) All documents containing the field for signature and indication of the name/identification of the applicant must bear the electronic signature of the statutory body or the representative(s) of the statutory body.
b) It is assessed whether the application has been provided with an electronic signature of the applicant's statutory body or the authorized representative of the statutory body, i.e. whether the signature corresponds to the applicant's statutory body/authorized representative.
</t>
  </si>
  <si>
    <t xml:space="preserve">a) Evaluator - checks the existence of a signature, checks the relevance of the signature
b) Evaluator - if a power of attorney/authorization has been provided, checks the formal legal requirements for the power of attorney/authorization
</t>
  </si>
  <si>
    <t>F5</t>
  </si>
  <si>
    <t>The expected realization period of the mini-project is in accordance with the conditions of the Call</t>
  </si>
  <si>
    <t>application for a mini-project
annexes to the application for a mini-project:
- Lump sum calculator - mini-projects</t>
  </si>
  <si>
    <t xml:space="preserve">It is assessed whether the duration of the realization of the mini-project (e.g. number of months) and the period of realization of the mini-project (from-to) meet the conditions of the Call.
</t>
  </si>
  <si>
    <t xml:space="preserve">a) The criterion is met if the duration of the mini-project and at the same time the period of realization of the mini-project are in accordance with the Call 
b) The criterion is not met if the duration of the mini-project is not in accordance with the duration of the mini-project specified in the Call and/or the period of realization of the mini-project is not in accordance with the Call </t>
  </si>
  <si>
    <t>F6</t>
  </si>
  <si>
    <t>The mini-project respects the financial limits of the budget, i.e. the maximum limit of the total eligible expenditure as specified in the Call</t>
  </si>
  <si>
    <t xml:space="preserve">It is assessed whether the budget for the mini-project respects the maximum amount of the budget for mini-projects as specified in the Call </t>
  </si>
  <si>
    <t xml:space="preserve">a) The criterion is met if the budget for the mini-project is not higher than the maximum budget for mini-projects as specified in the Call 
b) The criterion is not met if the budget for the mini-project is higher than the maximum budget for mini-projects as specified in the Call </t>
  </si>
  <si>
    <t>F7</t>
  </si>
  <si>
    <t>The specification of the cost per output in the form of a lump sum is in accordance with the Call</t>
  </si>
  <si>
    <t>It is assessed whether each planned output of the mini-project is accompanied by a separately completed Lump Sum Calculator - mini-projects. It is assessed whether the budget for the mini-project has been entered in the application for the mini-project in accordance with the submitted Calculator(s) and the total calculations correspond to the submitted Calculator(s)</t>
  </si>
  <si>
    <t xml:space="preserve">a) The criterion is met if each planned output is accompanied by a separate Calculator, the amounts from the Calculator are correctly entered into the application for a mini-project and the total budget of the mini-project corresponds to the submitted Calculator(s) 
b) The criterion is not met if each planned output is not accompanied by a separate Calculator, the amounts from the Calculator are not correctly included in the application for a mini-grant and the total budget of the mini-grant does not correspond to the submitted Calculator(s)  </t>
  </si>
  <si>
    <t>Round</t>
  </si>
  <si>
    <t>Quality aspect of mini-project</t>
  </si>
  <si>
    <t>instructions for evaluators</t>
  </si>
  <si>
    <t>P1</t>
  </si>
  <si>
    <t>necessity and effectiveness</t>
  </si>
  <si>
    <t xml:space="preserve">The applicant has provided a positive opinion of the thematic WG of the EOSC CZ initiative. </t>
  </si>
  <si>
    <t xml:space="preserve">annexes to the application for a mini-project:
- Statement by the Thematic/Domain Working Group of the EOSC CZ </t>
  </si>
  <si>
    <t xml:space="preserve">It is assessed whether the applicant has submitted a positive opinion by the Thematic/Domain Working Group of the EOSC Initiative for all planned outputs of the mini-project with the application for the mini-project
</t>
  </si>
  <si>
    <t>a) The criterion is met if the submitted opinion of the Thematic/Domain Working Group of the EOSC Initiative is positive for all planned outputs of the mini-project, as stated in the application for the mini-project. 
b) The criterion is not met if the opinion of the Thematic/Domain Working Group of the EOSC Initiative for the planned output/any of the planned project outputs specified in the application for the mini-project is negative (the working group said NO to the planned output)</t>
  </si>
  <si>
    <t>P2</t>
  </si>
  <si>
    <t>feasibility
effectiveness</t>
  </si>
  <si>
    <t>Project activities are unique to the applicant/partners</t>
  </si>
  <si>
    <t xml:space="preserve">application for a mini-project:
- Description of output
- Uniqueness, elimination of double funding
</t>
  </si>
  <si>
    <t xml:space="preserve">It is checked whether the provision of a mini-project will result in the funding of the same outputs for which the applicant has already been granted funding under the OP JAC / OP RDE / OP EC / OP R&amp;DfI / NRP projects. The activities/outputs must always be different in content/follow-up, etc. The evaluation is based only on the relevant parts of the application for the mini-project
</t>
  </si>
  <si>
    <t>a) The criterion is met if the output/s of the mini-project are unique to the applicant, i.e. the provision of the mini-project will not fund the same outputs for which the applicant has already been granted funding under the OP JAC / OP RDE / OP EC / OP R&amp;DfI / NRP projects.
b) The criterion is not met if the activities of the mini-project are not unique to the applicant, i.e. the provision of the mini-project will fund the same outputs for which the applicant has already been granted funding under the OP JAC / OP RDE / OP EC / OP R&amp;DfI / NRP projects.</t>
  </si>
  <si>
    <t>P3</t>
  </si>
  <si>
    <t>feasibility</t>
  </si>
  <si>
    <t>The applicant meets the definition of eligible applicant as laid out in the Call</t>
  </si>
  <si>
    <t xml:space="preserve">application for a mini-project:
- Subjects/researcher of the mini-project
</t>
  </si>
  <si>
    <t xml:space="preserve">It is assessed whether the registered applicant in the Call meets the conditions and criteria set out in the Call/Methodology.
</t>
  </si>
  <si>
    <t xml:space="preserve">a) The criterion is met if the applicant can be identified as an entity that is defined by the Call (e.g. school, legal entity) and at the same time meets the conditions set out in the Call and the Methodology.
b) The criterion is not met if the applicant cannot be identified as the entity defining by the Call (e.g. school, legal entity) or does not meet the conditions set out in the Call and the Methodology.
</t>
  </si>
  <si>
    <t>Příloha č. 2 Hodnoticí kritéria - Věcné hodnocení výzvy Implementace KAP II - 1. kolo</t>
  </si>
  <si>
    <t>kolo</t>
  </si>
  <si>
    <t>název kořenového kritéria</t>
  </si>
  <si>
    <t>kód kritéria</t>
  </si>
  <si>
    <t>aspekt kvality projektu - kritérium</t>
  </si>
  <si>
    <t>název kritéria</t>
  </si>
  <si>
    <t>funkce -  kořenového kritéria</t>
  </si>
  <si>
    <t>funkce - kritéria</t>
  </si>
  <si>
    <t>způsob hodnocení
(ano/ne, výše bodů) - kořenové kritérium</t>
  </si>
  <si>
    <t>způsob hodnocení
(ano/ne, výše bodů) -  kritérium</t>
  </si>
  <si>
    <t>min. bodová hranice v případě kombinovaných kořenových kritérií</t>
  </si>
  <si>
    <t>min. bodová hranice v případě kombinovaných kritérií</t>
  </si>
  <si>
    <t>hodnotitel/MS2014+</t>
  </si>
  <si>
    <t xml:space="preserve">stručný popis kritéria </t>
  </si>
  <si>
    <t>Žadatel/partner</t>
  </si>
  <si>
    <t>V1.1</t>
  </si>
  <si>
    <t>proveditelnost</t>
  </si>
  <si>
    <t xml:space="preserve">Struktura a velikost administrativního týmu (úvazky včetně případného externího zajištění) </t>
  </si>
  <si>
    <t>hodnoticí</t>
  </si>
  <si>
    <t>x</t>
  </si>
  <si>
    <t>hodnoticí komise</t>
  </si>
  <si>
    <t>Posuzuje se struktura a velikost administrativního týmu, resp. úvazků včetně případného externího zajištění, a to s ohledem na charakter a rozsah aktivit a velikost projektu.</t>
  </si>
  <si>
    <t>Popis realizace projektu</t>
  </si>
  <si>
    <t>V2.1</t>
  </si>
  <si>
    <t>potřebnost</t>
  </si>
  <si>
    <t>Potřebnost projektu</t>
  </si>
  <si>
    <t>kombinovaná</t>
  </si>
  <si>
    <t>Posuzuje se, proč je nutné či žádoucí projekt realizovat.</t>
  </si>
  <si>
    <t>V2.2</t>
  </si>
  <si>
    <t>Dopad, hlavní přínosy a smysl projektu</t>
  </si>
  <si>
    <t xml:space="preserve">Posuzuje se, zda způsob řešení problému (definovaného na základě potřebnosti projektu - viz kritérium V2.1) a naplnění cílů projektu (definovaných na základě potřebnosti projektu) bude přínosem. </t>
  </si>
  <si>
    <t>V2.3</t>
  </si>
  <si>
    <t>účelnost</t>
  </si>
  <si>
    <t>Věcný obsah a relevantnost aktivit</t>
  </si>
  <si>
    <t xml:space="preserve">Posuzuje se navržený způsob konkrétní realizace projektu, věcná kvalita a obsah projektu. Aktivity musí být plánovány v souladu s cíli a podmínkami výzvy. </t>
  </si>
  <si>
    <t>V2.4</t>
  </si>
  <si>
    <t>Technické, přístrojové vybavení, stavební náklady</t>
  </si>
  <si>
    <t>Posuzuje se, zda projekt/stavební a technická dokumentace splňuje podmínky stanovené výzvou/navazující dokumentací k výzvě.</t>
  </si>
  <si>
    <t>V2.5</t>
  </si>
  <si>
    <t>Harmonogram a logická provázanost aktivit projektu</t>
  </si>
  <si>
    <t xml:space="preserve">Posuzuje se, zda navržený harmonogram aktivit je logicky a realisticky nastaven. </t>
  </si>
  <si>
    <t>V2.6</t>
  </si>
  <si>
    <t>Řízení rizik - připravenost na možná rizika a jejich řešení</t>
  </si>
  <si>
    <t xml:space="preserve">Posuzuje se, zda je v projektu reflektována existence rizik. při realizaci aktivit a při finančním a provozním řízení projektu. </t>
  </si>
  <si>
    <t>V2.7</t>
  </si>
  <si>
    <t>Technická proveditelnost</t>
  </si>
  <si>
    <t>kombinované</t>
  </si>
  <si>
    <t>Posuzuje se, zda je projekt technicky proveditelný v plánovaném časovém rámci.</t>
  </si>
  <si>
    <t>Výsledky a výstupy</t>
  </si>
  <si>
    <t>V3.1</t>
  </si>
  <si>
    <t>Vhodnost zvolených indikátorů výsledků a výstupů</t>
  </si>
  <si>
    <t xml:space="preserve">Posuzuje se, zda jsou zvolené indikátory výstupu a výsledku vhodně vybrány pro danou aktivitu. </t>
  </si>
  <si>
    <t>V3.2</t>
  </si>
  <si>
    <t>efektivnost/účelnost</t>
  </si>
  <si>
    <t>Přiměřenost a reálnost výsledků a výstupů projektu</t>
  </si>
  <si>
    <t>Posuzuje se přiměřenost nastavení kvantifikovaných ukazatelů pro plánované aktivity projektu. Konkrétně je posuzována reálnost dosažení udávaných hodnot indikátorů vzhledem k cílům, harmonogramu (milníky) a rozpočtu projektu.</t>
  </si>
  <si>
    <t>V3.3</t>
  </si>
  <si>
    <t>Specifikace výstupu projektu</t>
  </si>
  <si>
    <t>Posuzuje se, zda jsou jednoznačně specifikovány a popsány klíčové výstupy k naplnění indikátorů. Žadatel musí konkretizovat klíčové výstupy v příloze žádosti o podporu.</t>
  </si>
  <si>
    <t>Financování projektu</t>
  </si>
  <si>
    <t>V4.1</t>
  </si>
  <si>
    <t>efektivnost/ účelnost/ hospodárnost</t>
  </si>
  <si>
    <t>Přiměřenost a provázanost rozpočtu k obsahové náplni a rozsahu projektu</t>
  </si>
  <si>
    <t xml:space="preserve">Posuzuje se přiměřenost a opodstatněnost výše rozpočtu a jednotlivých rozpočtových položek vzhledem k délce trvání projektu, obsahu aktivit, plánovaným výsledkům/výstupům. Posuzuje se přiměřenost rozpočtu projektu, tzn. Respektování pravidla 3E (hospodárnos, účelnost a efektivnost). Posuzuje se přehlednost rozpočtu.
</t>
  </si>
  <si>
    <t>V4.2</t>
  </si>
  <si>
    <t>Obecné podmínky způsobilosti výdajů</t>
  </si>
  <si>
    <t>Posuzuje se rozpočet z pohledu obecných podmínek způsobilosti výdajů, tj. věcné, místní a časové způsobilosti výdajů v rozpočtu.</t>
  </si>
  <si>
    <t>CBA</t>
  </si>
  <si>
    <t>V5.1</t>
  </si>
  <si>
    <t>hospodárnost</t>
  </si>
  <si>
    <t>vylučovací</t>
  </si>
  <si>
    <r>
      <t>vylučovací</t>
    </r>
    <r>
      <rPr>
        <sz val="11"/>
        <rFont val="Calibri"/>
        <family val="2"/>
        <charset val="238"/>
        <scheme val="minor"/>
      </rPr>
      <t/>
    </r>
  </si>
  <si>
    <t>ano/ne</t>
  </si>
  <si>
    <t xml:space="preserve">Posuzuje se žádost o podporu prostřednictvím výstupů CBA (socioekonomické analýzy) </t>
  </si>
  <si>
    <t>Udržitelnost</t>
  </si>
  <si>
    <t>V6.1</t>
  </si>
  <si>
    <t>Posuzuje se nastavení a zajištění udržitelnosti dle podmínek výzvy/navazující dokumentace výzvy.</t>
  </si>
  <si>
    <t>Horizontální principy</t>
  </si>
  <si>
    <t>soulad projektu s horizontálními tématy</t>
  </si>
  <si>
    <t>Soulad projektu s horizontálními principy</t>
  </si>
  <si>
    <t xml:space="preserve">vylučovací </t>
  </si>
  <si>
    <t>hodnoticí komise/ MS2014+</t>
  </si>
  <si>
    <t>Posuzuje se, zda žádost o podporu nemá negativní vliv na některý z horizontálních principů.</t>
  </si>
  <si>
    <t>Synergie</t>
  </si>
  <si>
    <t>V7.1</t>
  </si>
  <si>
    <t>Soulad se strategiemi</t>
  </si>
  <si>
    <t>Posuzuje se, zda je projekt svými aktivitami/obsahem v souladu s relevantními strategiemi uvedenými ve výzvě/navazující dokumentaci výzvy.</t>
  </si>
  <si>
    <t>Max. počet bodů</t>
  </si>
  <si>
    <t>Počet bodů pro kritéria s aspektem proveditelnost (dle MP max. 30%)</t>
  </si>
  <si>
    <t>Min. počet bodů pro postup do další fáze procesu schvalování</t>
  </si>
  <si>
    <t>Annex no. 7 Evaluation criteria - Checking the formal requirements of the Open Science II Mini-Projects Calls</t>
  </si>
  <si>
    <t>Annex no. 8 Evaluation Criteria - Checking the admissibility of the Open Science II Mini-Projects Calls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</si>
</sst>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charset val="238"/>
      <scheme val="minor"/>
    </font>
    <font>
      <b/>
      <sz val="11"/>
      <name val="Arial"/>
      <family val="2"/>
      <charset val="238"/>
    </font>
    <font>
      <sz val="11"/>
      <color theme="1"/>
      <name val="Arial"/>
      <family val="2"/>
      <charset val="238"/>
    </font>
    <font>
      <sz val="11"/>
      <name val="Arial"/>
      <family val="2"/>
      <charset val="238"/>
    </font>
    <font>
      <b/>
      <sz val="11"/>
      <color theme="1"/>
      <name val="Arial"/>
      <family val="2"/>
      <charset val="238"/>
    </font>
    <font>
      <sz val="11"/>
      <color rgb="FFFF0000"/>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color rgb="FF00B0F0"/>
      <name val="Calibri"/>
      <family val="2"/>
      <charset val="238"/>
      <scheme val="minor"/>
    </font>
    <font>
      <b/>
      <sz val="11"/>
      <color theme="0"/>
      <name val="Calibri"/>
      <family val="2"/>
      <charset val="238"/>
      <scheme val="minor"/>
    </font>
    <font>
      <b/>
      <sz val="11"/>
      <color rgb="FF000000"/>
      <name val="Calibri"/>
      <family val="2"/>
      <charset val="238"/>
      <scheme val="minor"/>
    </font>
    <font>
      <b/>
      <sz val="11"/>
      <name val="Arial"/>
    </font>
    <font>
      <b/>
      <sz val="11"/>
      <color theme="1"/>
      <name val="Arial"/>
    </font>
    <font>
      <sz val="11"/>
      <color theme="1"/>
      <name val="Arial"/>
    </font>
    <font>
      <sz val="11"/>
      <name val="Arial"/>
    </font>
    <font>
      <b/>
      <sz val="11"/>
      <color theme="0"/>
      <name val="Arial"/>
    </font>
    <font>
      <b/>
      <sz val="11"/>
      <color rgb="FF000000"/>
      <name val="Arial"/>
    </font>
  </fonts>
  <fills count="9">
    <fill>
      <patternFill patternType="none"/>
    </fill>
    <fill>
      <patternFill patternType="gray125"/>
    </fill>
    <fill>
      <patternFill patternType="solid">
        <fgColor theme="0"/>
        <bgColor indexed="64"/>
      </patternFill>
    </fill>
    <fill>
      <patternFill patternType="solid">
        <fgColor rgb="FF003399"/>
        <bgColor indexed="64"/>
      </patternFill>
    </fill>
    <fill>
      <patternFill patternType="solid">
        <fgColor rgb="FF7EA2D1"/>
        <bgColor indexed="64"/>
      </patternFill>
    </fill>
    <fill>
      <patternFill patternType="solid">
        <fgColor rgb="FF173271"/>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rgb="FF003657"/>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s>
  <cellStyleXfs count="1">
    <xf numFmtId="0" fontId="0" fillId="0" borderId="0"/>
  </cellStyleXfs>
  <cellXfs count="121">
    <xf numFmtId="0" fontId="0" fillId="0" borderId="0" xfId="0"/>
    <xf numFmtId="0" fontId="4" fillId="0" borderId="0" xfId="0" applyFont="1" applyAlignment="1">
      <alignment vertical="top" wrapText="1"/>
    </xf>
    <xf numFmtId="0" fontId="4" fillId="0" borderId="0" xfId="0" applyFont="1" applyAlignment="1">
      <alignment wrapText="1"/>
    </xf>
    <xf numFmtId="49" fontId="2" fillId="0" borderId="0" xfId="0" applyNumberFormat="1" applyFont="1" applyAlignment="1">
      <alignment vertical="top" wrapText="1"/>
    </xf>
    <xf numFmtId="0" fontId="2" fillId="0" borderId="0" xfId="0" applyFont="1" applyAlignment="1">
      <alignment vertical="top" wrapText="1"/>
    </xf>
    <xf numFmtId="0" fontId="4" fillId="0" borderId="0" xfId="0" applyFont="1" applyAlignment="1">
      <alignment vertical="center" wrapText="1"/>
    </xf>
    <xf numFmtId="1" fontId="4" fillId="0" borderId="0" xfId="0" applyNumberFormat="1" applyFont="1" applyAlignment="1">
      <alignment vertical="center" wrapText="1"/>
    </xf>
    <xf numFmtId="0" fontId="3" fillId="0" borderId="0" xfId="0" applyFont="1" applyAlignment="1">
      <alignment vertical="top" wrapText="1"/>
    </xf>
    <xf numFmtId="0" fontId="4" fillId="0" borderId="0" xfId="0" applyFont="1" applyAlignment="1">
      <alignment horizontal="left" vertical="top" wrapText="1"/>
    </xf>
    <xf numFmtId="0" fontId="2" fillId="0" borderId="0" xfId="0" applyFont="1" applyAlignment="1">
      <alignment horizontal="center" vertical="center" wrapText="1"/>
    </xf>
    <xf numFmtId="0" fontId="8" fillId="0" borderId="0" xfId="0" applyFont="1" applyAlignment="1">
      <alignment vertical="top" wrapText="1"/>
    </xf>
    <xf numFmtId="0" fontId="9" fillId="0" borderId="0" xfId="0" applyFont="1" applyAlignment="1">
      <alignment horizontal="center" vertical="center" wrapText="1"/>
    </xf>
    <xf numFmtId="0" fontId="8" fillId="0" borderId="17" xfId="0" applyFont="1" applyBorder="1" applyAlignment="1">
      <alignment vertical="top" wrapText="1"/>
    </xf>
    <xf numFmtId="0" fontId="8" fillId="0" borderId="10" xfId="0" applyFont="1" applyBorder="1" applyAlignment="1">
      <alignment vertical="top" wrapText="1"/>
    </xf>
    <xf numFmtId="0" fontId="8" fillId="0" borderId="14" xfId="0" applyFont="1" applyBorder="1" applyAlignment="1">
      <alignment vertical="top" wrapText="1"/>
    </xf>
    <xf numFmtId="0" fontId="6" fillId="0" borderId="0" xfId="0" applyFont="1" applyAlignment="1">
      <alignment vertical="top" wrapText="1"/>
    </xf>
    <xf numFmtId="0" fontId="10" fillId="0" borderId="0" xfId="0" applyFont="1" applyAlignment="1">
      <alignment vertical="top" wrapText="1"/>
    </xf>
    <xf numFmtId="1" fontId="8" fillId="0" borderId="2" xfId="0" applyNumberFormat="1" applyFont="1" applyBorder="1" applyAlignment="1">
      <alignment vertical="top" wrapText="1"/>
    </xf>
    <xf numFmtId="1" fontId="8" fillId="0" borderId="9" xfId="0" applyNumberFormat="1" applyFont="1" applyBorder="1" applyAlignment="1">
      <alignment vertical="top" wrapText="1"/>
    </xf>
    <xf numFmtId="0" fontId="8" fillId="0" borderId="19" xfId="0" applyFont="1" applyBorder="1" applyAlignment="1">
      <alignment vertical="top" wrapText="1"/>
    </xf>
    <xf numFmtId="0" fontId="8" fillId="0" borderId="1" xfId="0" applyFont="1" applyBorder="1" applyAlignment="1">
      <alignment vertical="top" wrapText="1"/>
    </xf>
    <xf numFmtId="0" fontId="8" fillId="0" borderId="16" xfId="0" applyFont="1" applyBorder="1" applyAlignment="1">
      <alignment vertical="center" wrapText="1"/>
    </xf>
    <xf numFmtId="1" fontId="8" fillId="0" borderId="16" xfId="0" applyNumberFormat="1" applyFont="1" applyBorder="1" applyAlignment="1">
      <alignment vertical="center" wrapText="1"/>
    </xf>
    <xf numFmtId="1" fontId="8" fillId="0" borderId="16" xfId="0" applyNumberFormat="1" applyFont="1" applyBorder="1" applyAlignment="1">
      <alignment horizontal="right" vertical="center" wrapText="1"/>
    </xf>
    <xf numFmtId="0" fontId="8" fillId="0" borderId="16" xfId="0" applyFont="1" applyBorder="1" applyAlignment="1">
      <alignment horizontal="right" vertical="center" wrapText="1"/>
    </xf>
    <xf numFmtId="1" fontId="8" fillId="0" borderId="1" xfId="0" applyNumberFormat="1" applyFont="1" applyBorder="1" applyAlignment="1">
      <alignment vertical="center" wrapText="1"/>
    </xf>
    <xf numFmtId="1" fontId="8" fillId="0" borderId="1" xfId="0" applyNumberFormat="1" applyFont="1" applyBorder="1" applyAlignment="1">
      <alignment horizontal="right" vertical="center" wrapText="1"/>
    </xf>
    <xf numFmtId="0" fontId="8" fillId="0" borderId="1" xfId="0" applyFont="1" applyBorder="1" applyAlignment="1">
      <alignment horizontal="right" vertical="center" wrapText="1"/>
    </xf>
    <xf numFmtId="0" fontId="8" fillId="0" borderId="1" xfId="0" applyFont="1" applyBorder="1" applyAlignment="1">
      <alignment vertical="center" wrapText="1"/>
    </xf>
    <xf numFmtId="1" fontId="8" fillId="0" borderId="9" xfId="0" applyNumberFormat="1" applyFont="1" applyBorder="1" applyAlignment="1">
      <alignment vertical="center" wrapText="1"/>
    </xf>
    <xf numFmtId="0" fontId="8" fillId="0" borderId="9" xfId="0" applyFont="1" applyBorder="1" applyAlignment="1">
      <alignment horizontal="right" vertical="center" wrapText="1"/>
    </xf>
    <xf numFmtId="0" fontId="8" fillId="0" borderId="15" xfId="0" applyFont="1" applyBorder="1" applyAlignment="1">
      <alignment vertical="center" wrapText="1"/>
    </xf>
    <xf numFmtId="0" fontId="8" fillId="0" borderId="16" xfId="0" applyFont="1" applyBorder="1" applyAlignment="1">
      <alignment horizontal="left" vertical="center" wrapText="1"/>
    </xf>
    <xf numFmtId="49" fontId="9" fillId="0" borderId="16" xfId="0" applyNumberFormat="1" applyFont="1" applyBorder="1" applyAlignment="1">
      <alignment vertical="center" wrapText="1"/>
    </xf>
    <xf numFmtId="0" fontId="8" fillId="0" borderId="10" xfId="0" applyFont="1" applyBorder="1" applyAlignment="1">
      <alignment vertical="center" wrapText="1"/>
    </xf>
    <xf numFmtId="49" fontId="9" fillId="0" borderId="1" xfId="0" applyNumberFormat="1" applyFont="1" applyBorder="1" applyAlignment="1">
      <alignment vertical="center" wrapText="1"/>
    </xf>
    <xf numFmtId="49" fontId="7" fillId="0" borderId="1" xfId="0" applyNumberFormat="1" applyFont="1" applyBorder="1" applyAlignment="1">
      <alignment vertical="center" wrapText="1"/>
    </xf>
    <xf numFmtId="0" fontId="8" fillId="0" borderId="1" xfId="0" applyFont="1" applyBorder="1" applyAlignment="1">
      <alignment horizontal="left" vertical="center" wrapText="1"/>
    </xf>
    <xf numFmtId="0" fontId="8" fillId="0" borderId="18" xfId="0" applyFont="1" applyBorder="1" applyAlignment="1">
      <alignment vertical="center" wrapText="1"/>
    </xf>
    <xf numFmtId="0" fontId="8" fillId="0" borderId="9" xfId="0" applyFont="1" applyBorder="1" applyAlignment="1">
      <alignment horizontal="left" vertical="center" wrapText="1"/>
    </xf>
    <xf numFmtId="49" fontId="9" fillId="0" borderId="9" xfId="0" applyNumberFormat="1" applyFont="1" applyBorder="1" applyAlignment="1">
      <alignment vertical="center" wrapText="1"/>
    </xf>
    <xf numFmtId="0" fontId="8" fillId="0" borderId="9" xfId="0" applyFont="1" applyBorder="1" applyAlignment="1">
      <alignment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8" fillId="0" borderId="1" xfId="0" applyFont="1" applyBorder="1" applyAlignment="1">
      <alignment horizontal="left" vertical="top" wrapText="1"/>
    </xf>
    <xf numFmtId="0" fontId="8" fillId="2" borderId="1" xfId="0" applyFont="1" applyFill="1" applyBorder="1" applyAlignment="1">
      <alignment vertical="top" wrapText="1"/>
    </xf>
    <xf numFmtId="0" fontId="9" fillId="0" borderId="1" xfId="0" applyFont="1" applyBorder="1" applyAlignment="1">
      <alignment vertical="top" wrapText="1"/>
    </xf>
    <xf numFmtId="0" fontId="7" fillId="0" borderId="0" xfId="0" applyFont="1"/>
    <xf numFmtId="0" fontId="8" fillId="2" borderId="14" xfId="0" applyFont="1" applyFill="1" applyBorder="1" applyAlignment="1">
      <alignment vertical="top" wrapText="1"/>
    </xf>
    <xf numFmtId="0" fontId="8" fillId="0" borderId="4" xfId="0" applyFont="1" applyBorder="1" applyAlignment="1">
      <alignment vertical="top" wrapText="1"/>
    </xf>
    <xf numFmtId="0" fontId="8" fillId="0" borderId="26" xfId="0" applyFont="1" applyBorder="1" applyAlignment="1">
      <alignment vertical="top" wrapText="1"/>
    </xf>
    <xf numFmtId="0" fontId="8" fillId="0" borderId="27" xfId="0" applyFont="1" applyBorder="1" applyAlignment="1">
      <alignment vertical="top" wrapText="1"/>
    </xf>
    <xf numFmtId="0" fontId="9" fillId="0" borderId="4" xfId="0" applyFont="1" applyBorder="1" applyAlignment="1">
      <alignment vertical="top" wrapText="1"/>
    </xf>
    <xf numFmtId="0" fontId="1" fillId="0" borderId="0" xfId="0" applyFont="1" applyAlignment="1">
      <alignment vertical="top" wrapText="1"/>
    </xf>
    <xf numFmtId="0" fontId="1" fillId="0" borderId="14" xfId="0" applyFont="1" applyBorder="1" applyAlignment="1">
      <alignment vertical="top" wrapText="1"/>
    </xf>
    <xf numFmtId="1" fontId="1" fillId="0" borderId="1" xfId="0" applyNumberFormat="1" applyFont="1" applyBorder="1" applyAlignment="1">
      <alignment vertical="center" wrapText="1"/>
    </xf>
    <xf numFmtId="0" fontId="1" fillId="0" borderId="1" xfId="0" applyFont="1" applyBorder="1" applyAlignment="1">
      <alignment horizontal="right" vertical="center" wrapText="1"/>
    </xf>
    <xf numFmtId="0" fontId="1" fillId="0" borderId="10"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1" fontId="1" fillId="0" borderId="1" xfId="0" applyNumberFormat="1" applyFont="1" applyBorder="1" applyAlignment="1">
      <alignment horizontal="right" vertical="center" wrapText="1"/>
    </xf>
    <xf numFmtId="0" fontId="13" fillId="0" borderId="16" xfId="0" applyFont="1" applyBorder="1" applyAlignment="1">
      <alignment horizontal="justify" vertical="top" wrapText="1"/>
    </xf>
    <xf numFmtId="0" fontId="13" fillId="0" borderId="1" xfId="0" applyFont="1" applyBorder="1" applyAlignment="1">
      <alignment horizontal="justify" vertical="top" wrapText="1"/>
    </xf>
    <xf numFmtId="0" fontId="14" fillId="0" borderId="1" xfId="0" applyFont="1" applyBorder="1" applyAlignment="1">
      <alignment vertical="top" wrapText="1"/>
    </xf>
    <xf numFmtId="0" fontId="16" fillId="0" borderId="0" xfId="0" applyFont="1" applyAlignment="1">
      <alignment vertical="top" wrapText="1"/>
    </xf>
    <xf numFmtId="0" fontId="17" fillId="5" borderId="17" xfId="0" applyFont="1" applyFill="1" applyBorder="1" applyAlignment="1">
      <alignment horizontal="left" vertical="top" wrapText="1"/>
    </xf>
    <xf numFmtId="0" fontId="13" fillId="0" borderId="0" xfId="0" applyFont="1" applyAlignment="1">
      <alignment horizontal="center" vertical="center" wrapText="1"/>
    </xf>
    <xf numFmtId="0" fontId="16" fillId="0" borderId="15" xfId="0" applyFont="1" applyBorder="1" applyAlignment="1">
      <alignment vertical="top" wrapText="1"/>
    </xf>
    <xf numFmtId="0" fontId="16" fillId="0" borderId="16" xfId="0" applyFont="1" applyBorder="1" applyAlignment="1">
      <alignment vertical="top" wrapText="1"/>
    </xf>
    <xf numFmtId="0" fontId="16" fillId="0" borderId="17" xfId="0" applyFont="1" applyBorder="1" applyAlignment="1">
      <alignment horizontal="left" vertical="top" wrapText="1"/>
    </xf>
    <xf numFmtId="0" fontId="16" fillId="0" borderId="10" xfId="0" applyFont="1" applyBorder="1" applyAlignment="1">
      <alignment vertical="top" wrapText="1"/>
    </xf>
    <xf numFmtId="0" fontId="16" fillId="0" borderId="1" xfId="0" applyFont="1" applyBorder="1" applyAlignment="1">
      <alignment vertical="top" wrapText="1"/>
    </xf>
    <xf numFmtId="0" fontId="16" fillId="0" borderId="1" xfId="0" applyFont="1" applyBorder="1" applyAlignment="1">
      <alignment horizontal="left" vertical="top" wrapText="1"/>
    </xf>
    <xf numFmtId="0" fontId="16" fillId="0" borderId="14" xfId="0" applyFont="1" applyBorder="1" applyAlignment="1">
      <alignment horizontal="left" vertical="top" wrapText="1"/>
    </xf>
    <xf numFmtId="0" fontId="16" fillId="2" borderId="14" xfId="0" applyFont="1" applyFill="1" applyBorder="1" applyAlignment="1">
      <alignment horizontal="left" vertical="top" wrapText="1"/>
    </xf>
    <xf numFmtId="0" fontId="16" fillId="0" borderId="14" xfId="0" applyFont="1" applyBorder="1" applyAlignment="1">
      <alignment vertical="top" wrapText="1"/>
    </xf>
    <xf numFmtId="0" fontId="15" fillId="0" borderId="10" xfId="0" applyFont="1" applyBorder="1" applyAlignment="1">
      <alignment vertical="top" wrapText="1"/>
    </xf>
    <xf numFmtId="0" fontId="15" fillId="0" borderId="0" xfId="0" applyFont="1" applyAlignment="1">
      <alignment vertical="top" wrapText="1"/>
    </xf>
    <xf numFmtId="0" fontId="14" fillId="0" borderId="0" xfId="0" applyFont="1" applyAlignment="1">
      <alignment vertical="top" wrapText="1"/>
    </xf>
    <xf numFmtId="0" fontId="18" fillId="7" borderId="2" xfId="0" applyFont="1" applyFill="1" applyBorder="1" applyAlignment="1">
      <alignment horizontal="center" vertical="center" wrapText="1"/>
    </xf>
    <xf numFmtId="0" fontId="18" fillId="7" borderId="28"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7" fillId="8" borderId="21" xfId="0" applyFont="1" applyFill="1" applyBorder="1" applyAlignment="1">
      <alignment horizontal="left" vertical="top" wrapText="1"/>
    </xf>
    <xf numFmtId="0" fontId="17" fillId="8" borderId="24" xfId="0" applyFont="1" applyFill="1" applyBorder="1" applyAlignment="1">
      <alignment horizontal="left" vertical="top" wrapText="1"/>
    </xf>
    <xf numFmtId="0" fontId="17" fillId="8" borderId="30" xfId="0" applyFont="1" applyFill="1" applyBorder="1" applyAlignment="1">
      <alignment horizontal="left" vertical="top" wrapText="1"/>
    </xf>
    <xf numFmtId="0" fontId="15" fillId="0" borderId="29" xfId="0" applyFont="1" applyBorder="1" applyAlignment="1">
      <alignment horizontal="center" vertical="top" wrapText="1"/>
    </xf>
    <xf numFmtId="0" fontId="11" fillId="5" borderId="15" xfId="0" applyFont="1" applyFill="1" applyBorder="1" applyAlignment="1">
      <alignment horizontal="left" vertical="top" wrapText="1"/>
    </xf>
    <xf numFmtId="0" fontId="11" fillId="5" borderId="16" xfId="0" applyFont="1" applyFill="1" applyBorder="1" applyAlignment="1">
      <alignment horizontal="left" vertical="top" wrapText="1"/>
    </xf>
    <xf numFmtId="0" fontId="11" fillId="5" borderId="17" xfId="0" applyFont="1" applyFill="1" applyBorder="1" applyAlignment="1">
      <alignment horizontal="left" vertical="top" wrapText="1"/>
    </xf>
    <xf numFmtId="0" fontId="0" fillId="0" borderId="29" xfId="0" applyBorder="1" applyAlignment="1">
      <alignment horizontal="center"/>
    </xf>
    <xf numFmtId="0" fontId="11" fillId="3" borderId="7" xfId="0" applyFont="1" applyFill="1" applyBorder="1" applyAlignment="1">
      <alignment horizontal="left" vertical="top" wrapText="1"/>
    </xf>
    <xf numFmtId="0" fontId="11" fillId="3" borderId="8" xfId="0" applyFont="1" applyFill="1" applyBorder="1" applyAlignment="1">
      <alignment horizontal="left" vertical="top" wrapText="1"/>
    </xf>
    <xf numFmtId="0" fontId="11" fillId="3" borderId="12" xfId="0" applyFont="1" applyFill="1" applyBorder="1" applyAlignment="1">
      <alignment horizontal="left"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1" fontId="8" fillId="0" borderId="2" xfId="0" applyNumberFormat="1" applyFont="1" applyBorder="1" applyAlignment="1">
      <alignment horizontal="right" vertical="center" wrapText="1"/>
    </xf>
    <xf numFmtId="1" fontId="8" fillId="0" borderId="3" xfId="0" applyNumberFormat="1" applyFont="1" applyBorder="1" applyAlignment="1">
      <alignment horizontal="right" vertical="center" wrapText="1"/>
    </xf>
    <xf numFmtId="1" fontId="8" fillId="0" borderId="4" xfId="0" applyNumberFormat="1" applyFont="1" applyBorder="1" applyAlignment="1">
      <alignment horizontal="right" vertical="center" wrapText="1"/>
    </xf>
    <xf numFmtId="1" fontId="8" fillId="0" borderId="11" xfId="0" applyNumberFormat="1" applyFont="1" applyBorder="1" applyAlignment="1">
      <alignment horizontal="right" vertical="top" wrapText="1"/>
    </xf>
    <xf numFmtId="1" fontId="8" fillId="0" borderId="3" xfId="0" applyNumberFormat="1" applyFont="1" applyBorder="1" applyAlignment="1">
      <alignment horizontal="right" vertical="top" wrapText="1"/>
    </xf>
    <xf numFmtId="1" fontId="8" fillId="0" borderId="4" xfId="0" applyNumberFormat="1" applyFont="1" applyBorder="1" applyAlignment="1">
      <alignment horizontal="right" vertical="top" wrapText="1"/>
    </xf>
    <xf numFmtId="1" fontId="8" fillId="0" borderId="1" xfId="0" applyNumberFormat="1" applyFont="1" applyBorder="1" applyAlignment="1">
      <alignment horizontal="right" vertical="center" wrapText="1"/>
    </xf>
    <xf numFmtId="0" fontId="8" fillId="0" borderId="1" xfId="0" applyFont="1" applyBorder="1" applyAlignment="1">
      <alignment horizontal="righ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0" xfId="0" applyFont="1" applyBorder="1" applyAlignment="1">
      <alignment horizontal="left" vertical="top" wrapText="1"/>
    </xf>
    <xf numFmtId="0" fontId="2" fillId="0" borderId="1" xfId="0" applyFont="1" applyBorder="1" applyAlignment="1">
      <alignment horizontal="left" vertical="top" wrapText="1"/>
    </xf>
    <xf numFmtId="0" fontId="2" fillId="0" borderId="10" xfId="0" applyFont="1" applyBorder="1" applyAlignment="1">
      <alignment horizontal="left" vertical="top"/>
    </xf>
    <xf numFmtId="0" fontId="2" fillId="0" borderId="1" xfId="0" applyFont="1" applyBorder="1" applyAlignment="1">
      <alignment horizontal="left" vertical="top"/>
    </xf>
    <xf numFmtId="1" fontId="5" fillId="0" borderId="21" xfId="0" applyNumberFormat="1" applyFont="1" applyBorder="1" applyAlignment="1">
      <alignment horizontal="left" vertical="top" wrapText="1"/>
    </xf>
    <xf numFmtId="1" fontId="5" fillId="0" borderId="24" xfId="0" applyNumberFormat="1" applyFont="1" applyBorder="1" applyAlignment="1">
      <alignment horizontal="left" vertical="top" wrapText="1"/>
    </xf>
    <xf numFmtId="1" fontId="5" fillId="0" borderId="22" xfId="0" applyNumberFormat="1" applyFont="1" applyBorder="1" applyAlignment="1">
      <alignment horizontal="left" vertical="top" wrapText="1"/>
    </xf>
    <xf numFmtId="1" fontId="2" fillId="0" borderId="20" xfId="0" applyNumberFormat="1" applyFont="1" applyBorder="1" applyAlignment="1">
      <alignment horizontal="left" vertical="top" wrapText="1"/>
    </xf>
    <xf numFmtId="1" fontId="2" fillId="0" borderId="25" xfId="0" applyNumberFormat="1" applyFont="1" applyBorder="1" applyAlignment="1">
      <alignment horizontal="left" vertical="top" wrapText="1"/>
    </xf>
    <xf numFmtId="1" fontId="2" fillId="0" borderId="23" xfId="0" applyNumberFormat="1" applyFont="1" applyBorder="1" applyAlignment="1">
      <alignment horizontal="left" vertical="top" wrapText="1"/>
    </xf>
  </cellXfs>
  <cellStyles count="1">
    <cellStyle name="Normální" xfId="0" builtinId="0"/>
  </cellStyles>
  <dxfs count="0"/>
  <tableStyles count="0" defaultTableStyle="TableStyleMedium2" defaultPivotStyle="PivotStyleMedium9"/>
  <colors>
    <mruColors>
      <color rgb="FF003657"/>
      <color rgb="FF173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1136151</xdr:colOff>
      <xdr:row>0</xdr:row>
      <xdr:rowOff>781050</xdr:rowOff>
    </xdr:to>
    <xdr:pic>
      <xdr:nvPicPr>
        <xdr:cNvPr id="2" name="Obrázek 1" descr="Obsah obrázku text, logo, Písmo, Grafika&#10;&#10;Obsah generovaný pomocí AI může být nesprávný.">
          <a:extLst>
            <a:ext uri="{FF2B5EF4-FFF2-40B4-BE49-F238E27FC236}">
              <a16:creationId xmlns:a16="http://schemas.microsoft.com/office/drawing/2014/main" id="{76FA1AA0-EA6A-A056-3FFB-FFBB0EDCD8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0"/>
          <a:ext cx="1853579" cy="781050"/>
        </a:xfrm>
        <a:prstGeom prst="rect">
          <a:avLst/>
        </a:prstGeom>
      </xdr:spPr>
    </xdr:pic>
    <xdr:clientData/>
  </xdr:twoCellAnchor>
  <xdr:twoCellAnchor editAs="oneCell">
    <xdr:from>
      <xdr:col>1</xdr:col>
      <xdr:colOff>1538653</xdr:colOff>
      <xdr:row>0</xdr:row>
      <xdr:rowOff>183174</xdr:rowOff>
    </xdr:from>
    <xdr:to>
      <xdr:col>2</xdr:col>
      <xdr:colOff>604948</xdr:colOff>
      <xdr:row>0</xdr:row>
      <xdr:rowOff>629579</xdr:rowOff>
    </xdr:to>
    <xdr:pic>
      <xdr:nvPicPr>
        <xdr:cNvPr id="3" name="Obrázek 2" descr="Obsah obrázku Grafika, tma, Barevnost, světlo&#10;&#10;Obsah vygenerovaný umělou inteligencí může být nesprávný.">
          <a:extLst>
            <a:ext uri="{FF2B5EF4-FFF2-40B4-BE49-F238E27FC236}">
              <a16:creationId xmlns:a16="http://schemas.microsoft.com/office/drawing/2014/main" id="{A4437EBB-8367-488E-AA53-7200FA92526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7980" y="183174"/>
          <a:ext cx="2045910" cy="4464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495609</xdr:colOff>
      <xdr:row>0</xdr:row>
      <xdr:rowOff>240061</xdr:rowOff>
    </xdr:from>
    <xdr:to>
      <xdr:col>5</xdr:col>
      <xdr:colOff>37805</xdr:colOff>
      <xdr:row>0</xdr:row>
      <xdr:rowOff>686466</xdr:rowOff>
    </xdr:to>
    <xdr:pic>
      <xdr:nvPicPr>
        <xdr:cNvPr id="4" name="Obrázek 3" descr="Obsah obrázku Grafika, tma, Barevnost, světlo&#10;&#10;Obsah vygenerovaný umělou inteligencí může být nesprávný.">
          <a:extLst>
            <a:ext uri="{FF2B5EF4-FFF2-40B4-BE49-F238E27FC236}">
              <a16:creationId xmlns:a16="http://schemas.microsoft.com/office/drawing/2014/main" id="{32F5651E-9245-4F7A-B0A4-C202C8E2929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1524" y="240061"/>
          <a:ext cx="2159635" cy="446405"/>
        </a:xfrm>
        <a:prstGeom prst="rect">
          <a:avLst/>
        </a:prstGeom>
        <a:noFill/>
        <a:ln>
          <a:noFill/>
        </a:ln>
      </xdr:spPr>
    </xdr:pic>
    <xdr:clientData/>
  </xdr:twoCellAnchor>
  <xdr:twoCellAnchor editAs="oneCell">
    <xdr:from>
      <xdr:col>0</xdr:col>
      <xdr:colOff>1</xdr:colOff>
      <xdr:row>0</xdr:row>
      <xdr:rowOff>0</xdr:rowOff>
    </xdr:from>
    <xdr:to>
      <xdr:col>3</xdr:col>
      <xdr:colOff>8629</xdr:colOff>
      <xdr:row>0</xdr:row>
      <xdr:rowOff>792928</xdr:rowOff>
    </xdr:to>
    <xdr:pic>
      <xdr:nvPicPr>
        <xdr:cNvPr id="3" name="Obrázek 2" descr="Obsah obrázku text, logo, Písmo, Grafika&#10;&#10;Obsah generovaný pomocí AI může být nesprávný.">
          <a:extLst>
            <a:ext uri="{FF2B5EF4-FFF2-40B4-BE49-F238E27FC236}">
              <a16:creationId xmlns:a16="http://schemas.microsoft.com/office/drawing/2014/main" id="{F32CF3E9-5067-CDD7-6F31-7F8482CBD8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0"/>
          <a:ext cx="1881768" cy="7929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31EF7-634E-4C5F-A525-263C55F1B350}">
  <sheetPr>
    <pageSetUpPr fitToPage="1"/>
  </sheetPr>
  <dimension ref="A1:H10"/>
  <sheetViews>
    <sheetView tabSelected="1" zoomScale="78" zoomScaleNormal="78" workbookViewId="0">
      <selection activeCell="G4" sqref="G4"/>
    </sheetView>
  </sheetViews>
  <sheetFormatPr defaultColWidth="9.28515625" defaultRowHeight="15" x14ac:dyDescent="0.25"/>
  <cols>
    <col min="1" max="1" width="11.5703125" style="78" customWidth="1"/>
    <col min="2" max="2" width="44.7109375" style="79" customWidth="1"/>
    <col min="3" max="3" width="11.42578125" style="78" customWidth="1"/>
    <col min="4" max="4" width="16.7109375" style="78" customWidth="1"/>
    <col min="5" max="5" width="13.5703125" style="78" customWidth="1"/>
    <col min="6" max="6" width="26.28515625" style="78" customWidth="1"/>
    <col min="7" max="7" width="62.140625" style="65" customWidth="1"/>
    <col min="8" max="8" width="59.140625" style="78" customWidth="1"/>
    <col min="9" max="9" width="27.7109375" style="65" customWidth="1"/>
    <col min="10" max="16384" width="9.28515625" style="65"/>
  </cols>
  <sheetData>
    <row r="1" spans="1:8" ht="65.25" customHeight="1" x14ac:dyDescent="0.25">
      <c r="A1" s="88"/>
      <c r="B1" s="88"/>
      <c r="C1" s="88"/>
      <c r="D1" s="88"/>
      <c r="E1" s="88"/>
      <c r="F1" s="88"/>
      <c r="G1" s="88"/>
      <c r="H1" s="88"/>
    </row>
    <row r="2" spans="1:8" ht="28.9" customHeight="1" x14ac:dyDescent="0.25">
      <c r="A2" s="85" t="s">
        <v>156</v>
      </c>
      <c r="B2" s="86"/>
      <c r="C2" s="86"/>
      <c r="D2" s="86"/>
      <c r="E2" s="86"/>
      <c r="F2" s="86"/>
      <c r="G2" s="87"/>
      <c r="H2" s="66"/>
    </row>
    <row r="3" spans="1:8" s="67" customFormat="1" ht="60" x14ac:dyDescent="0.25">
      <c r="A3" s="80" t="s">
        <v>0</v>
      </c>
      <c r="B3" s="80" t="s">
        <v>1</v>
      </c>
      <c r="C3" s="80" t="s">
        <v>2</v>
      </c>
      <c r="D3" s="80" t="s">
        <v>3</v>
      </c>
      <c r="E3" s="80" t="s">
        <v>4</v>
      </c>
      <c r="F3" s="80" t="s">
        <v>5</v>
      </c>
      <c r="G3" s="80" t="s">
        <v>6</v>
      </c>
      <c r="H3" s="81" t="s">
        <v>7</v>
      </c>
    </row>
    <row r="4" spans="1:8" ht="114" x14ac:dyDescent="0.25">
      <c r="A4" s="68" t="s">
        <v>8</v>
      </c>
      <c r="B4" s="62" t="s">
        <v>9</v>
      </c>
      <c r="C4" s="69" t="s">
        <v>10</v>
      </c>
      <c r="D4" s="69" t="s">
        <v>11</v>
      </c>
      <c r="E4" s="69" t="s">
        <v>12</v>
      </c>
      <c r="F4" s="69" t="s">
        <v>13</v>
      </c>
      <c r="G4" s="69" t="s">
        <v>14</v>
      </c>
      <c r="H4" s="70" t="s">
        <v>15</v>
      </c>
    </row>
    <row r="5" spans="1:8" ht="84" customHeight="1" x14ac:dyDescent="0.25">
      <c r="A5" s="71" t="s">
        <v>16</v>
      </c>
      <c r="B5" s="63" t="s">
        <v>17</v>
      </c>
      <c r="C5" s="72" t="s">
        <v>10</v>
      </c>
      <c r="D5" s="72" t="s">
        <v>18</v>
      </c>
      <c r="E5" s="72" t="s">
        <v>12</v>
      </c>
      <c r="F5" s="72" t="s">
        <v>19</v>
      </c>
      <c r="G5" s="73" t="s">
        <v>20</v>
      </c>
      <c r="H5" s="74" t="s">
        <v>21</v>
      </c>
    </row>
    <row r="6" spans="1:8" ht="213" customHeight="1" x14ac:dyDescent="0.25">
      <c r="A6" s="71" t="s">
        <v>22</v>
      </c>
      <c r="B6" s="63" t="s">
        <v>23</v>
      </c>
      <c r="C6" s="72" t="s">
        <v>10</v>
      </c>
      <c r="D6" s="72" t="s">
        <v>18</v>
      </c>
      <c r="E6" s="72" t="s">
        <v>12</v>
      </c>
      <c r="F6" s="72" t="s">
        <v>24</v>
      </c>
      <c r="G6" s="73" t="s">
        <v>25</v>
      </c>
      <c r="H6" s="74" t="s">
        <v>26</v>
      </c>
    </row>
    <row r="7" spans="1:8" ht="181.15" customHeight="1" x14ac:dyDescent="0.25">
      <c r="A7" s="71" t="s">
        <v>27</v>
      </c>
      <c r="B7" s="63" t="s">
        <v>28</v>
      </c>
      <c r="C7" s="72" t="s">
        <v>10</v>
      </c>
      <c r="D7" s="72" t="s">
        <v>18</v>
      </c>
      <c r="E7" s="72" t="s">
        <v>12</v>
      </c>
      <c r="F7" s="72" t="s">
        <v>29</v>
      </c>
      <c r="G7" s="72" t="s">
        <v>30</v>
      </c>
      <c r="H7" s="75" t="s">
        <v>31</v>
      </c>
    </row>
    <row r="8" spans="1:8" ht="128.25" x14ac:dyDescent="0.25">
      <c r="A8" s="71" t="s">
        <v>32</v>
      </c>
      <c r="B8" s="63" t="s">
        <v>33</v>
      </c>
      <c r="C8" s="72" t="s">
        <v>10</v>
      </c>
      <c r="D8" s="72" t="s">
        <v>18</v>
      </c>
      <c r="E8" s="72" t="s">
        <v>12</v>
      </c>
      <c r="F8" s="72" t="s">
        <v>34</v>
      </c>
      <c r="G8" s="72" t="s">
        <v>35</v>
      </c>
      <c r="H8" s="76" t="s">
        <v>36</v>
      </c>
    </row>
    <row r="9" spans="1:8" ht="128.25" x14ac:dyDescent="0.25">
      <c r="A9" s="77" t="s">
        <v>37</v>
      </c>
      <c r="B9" s="64" t="s">
        <v>38</v>
      </c>
      <c r="C9" s="72" t="s">
        <v>10</v>
      </c>
      <c r="D9" s="72" t="s">
        <v>18</v>
      </c>
      <c r="E9" s="72" t="s">
        <v>12</v>
      </c>
      <c r="F9" s="72" t="s">
        <v>34</v>
      </c>
      <c r="G9" s="72" t="s">
        <v>39</v>
      </c>
      <c r="H9" s="76" t="s">
        <v>40</v>
      </c>
    </row>
    <row r="10" spans="1:8" ht="156.75" x14ac:dyDescent="0.25">
      <c r="A10" s="77" t="s">
        <v>41</v>
      </c>
      <c r="B10" s="64" t="s">
        <v>42</v>
      </c>
      <c r="C10" s="72" t="s">
        <v>10</v>
      </c>
      <c r="D10" s="72" t="s">
        <v>18</v>
      </c>
      <c r="E10" s="72" t="s">
        <v>12</v>
      </c>
      <c r="F10" s="72" t="s">
        <v>34</v>
      </c>
      <c r="G10" s="72" t="s">
        <v>43</v>
      </c>
      <c r="H10" s="76" t="s">
        <v>44</v>
      </c>
    </row>
  </sheetData>
  <mergeCells count="2">
    <mergeCell ref="A2:G2"/>
    <mergeCell ref="A1:H1"/>
  </mergeCells>
  <pageMargins left="0.25" right="0.25" top="0.75" bottom="0.75" header="0.3" footer="0.3"/>
  <pageSetup paperSize="8" scale="8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A1946-6E46-45AF-9FEC-BE78D63BF213}">
  <sheetPr>
    <pageSetUpPr fitToPage="1"/>
  </sheetPr>
  <dimension ref="A1:J6"/>
  <sheetViews>
    <sheetView zoomScale="70" zoomScaleNormal="70" workbookViewId="0">
      <selection activeCell="A3" sqref="A3"/>
    </sheetView>
  </sheetViews>
  <sheetFormatPr defaultRowHeight="15" x14ac:dyDescent="0.25"/>
  <cols>
    <col min="1" max="1" width="6.7109375" customWidth="1"/>
    <col min="2" max="2" width="8.140625" customWidth="1"/>
    <col min="3" max="3" width="13.140625" customWidth="1"/>
    <col min="4" max="4" width="27.28515625" style="48" customWidth="1"/>
    <col min="5" max="5" width="10.140625" customWidth="1"/>
    <col min="6" max="6" width="15" customWidth="1"/>
    <col min="7" max="7" width="12.5703125" customWidth="1"/>
    <col min="8" max="8" width="25.140625" customWidth="1"/>
    <col min="9" max="9" width="72.7109375" customWidth="1"/>
    <col min="10" max="10" width="82" customWidth="1"/>
    <col min="11" max="11" width="38.42578125" customWidth="1"/>
  </cols>
  <sheetData>
    <row r="1" spans="1:10" ht="65.25" customHeight="1" x14ac:dyDescent="0.25">
      <c r="A1" s="92"/>
      <c r="B1" s="92"/>
      <c r="C1" s="92"/>
      <c r="D1" s="92"/>
      <c r="E1" s="92"/>
      <c r="F1" s="92"/>
      <c r="G1" s="92"/>
      <c r="H1" s="92"/>
      <c r="I1" s="92"/>
      <c r="J1" s="92"/>
    </row>
    <row r="2" spans="1:10" s="1" customFormat="1" ht="34.15" customHeight="1" x14ac:dyDescent="0.25">
      <c r="A2" s="89" t="s">
        <v>157</v>
      </c>
      <c r="B2" s="90"/>
      <c r="C2" s="90"/>
      <c r="D2" s="90"/>
      <c r="E2" s="90"/>
      <c r="F2" s="90"/>
      <c r="G2" s="90"/>
      <c r="H2" s="90"/>
      <c r="I2" s="90"/>
      <c r="J2" s="91"/>
    </row>
    <row r="3" spans="1:10" s="9" customFormat="1" ht="60.75" thickBot="1" x14ac:dyDescent="0.3">
      <c r="A3" s="82" t="s">
        <v>45</v>
      </c>
      <c r="B3" s="83" t="s">
        <v>0</v>
      </c>
      <c r="C3" s="83" t="s">
        <v>46</v>
      </c>
      <c r="D3" s="83" t="s">
        <v>1</v>
      </c>
      <c r="E3" s="83" t="s">
        <v>2</v>
      </c>
      <c r="F3" s="83" t="s">
        <v>3</v>
      </c>
      <c r="G3" s="83" t="s">
        <v>4</v>
      </c>
      <c r="H3" s="83" t="s">
        <v>5</v>
      </c>
      <c r="I3" s="83" t="s">
        <v>6</v>
      </c>
      <c r="J3" s="84" t="s">
        <v>47</v>
      </c>
    </row>
    <row r="4" spans="1:10" s="1" customFormat="1" ht="134.44999999999999" customHeight="1" x14ac:dyDescent="0.25">
      <c r="A4" s="51">
        <v>1</v>
      </c>
      <c r="B4" s="50" t="s">
        <v>48</v>
      </c>
      <c r="C4" s="50" t="s">
        <v>49</v>
      </c>
      <c r="D4" s="53" t="s">
        <v>50</v>
      </c>
      <c r="E4" s="50" t="s">
        <v>10</v>
      </c>
      <c r="F4" s="50" t="s">
        <v>11</v>
      </c>
      <c r="G4" s="50" t="s">
        <v>12</v>
      </c>
      <c r="H4" s="50" t="s">
        <v>51</v>
      </c>
      <c r="I4" s="50" t="s">
        <v>52</v>
      </c>
      <c r="J4" s="52" t="s">
        <v>53</v>
      </c>
    </row>
    <row r="5" spans="1:10" s="10" customFormat="1" ht="133.9" customHeight="1" x14ac:dyDescent="0.25">
      <c r="A5" s="13">
        <v>1</v>
      </c>
      <c r="B5" s="20" t="s">
        <v>54</v>
      </c>
      <c r="C5" s="20" t="s">
        <v>55</v>
      </c>
      <c r="D5" s="47" t="s">
        <v>56</v>
      </c>
      <c r="E5" s="20" t="s">
        <v>10</v>
      </c>
      <c r="F5" s="20" t="s">
        <v>11</v>
      </c>
      <c r="G5" s="20" t="s">
        <v>12</v>
      </c>
      <c r="H5" s="46" t="s">
        <v>57</v>
      </c>
      <c r="I5" s="20" t="s">
        <v>58</v>
      </c>
      <c r="J5" s="49" t="s">
        <v>59</v>
      </c>
    </row>
    <row r="6" spans="1:10" s="10" customFormat="1" ht="135.6" customHeight="1" x14ac:dyDescent="0.25">
      <c r="A6" s="13">
        <v>1</v>
      </c>
      <c r="B6" s="20" t="s">
        <v>60</v>
      </c>
      <c r="C6" s="20" t="s">
        <v>61</v>
      </c>
      <c r="D6" s="47" t="s">
        <v>62</v>
      </c>
      <c r="E6" s="20" t="s">
        <v>10</v>
      </c>
      <c r="F6" s="20" t="s">
        <v>11</v>
      </c>
      <c r="G6" s="20" t="s">
        <v>12</v>
      </c>
      <c r="H6" s="45" t="s">
        <v>63</v>
      </c>
      <c r="I6" s="20" t="s">
        <v>64</v>
      </c>
      <c r="J6" s="14" t="s">
        <v>65</v>
      </c>
    </row>
  </sheetData>
  <mergeCells count="2">
    <mergeCell ref="A2:J2"/>
    <mergeCell ref="A1:J1"/>
  </mergeCells>
  <pageMargins left="0.7" right="0.7" top="0.78740157499999996" bottom="0.78740157499999996" header="0.3" footer="0.3"/>
  <pageSetup paperSize="8" scale="6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3"/>
  <sheetViews>
    <sheetView zoomScale="90" zoomScaleNormal="90" workbookViewId="0">
      <pane ySplit="2" topLeftCell="A9" activePane="bottomLeft" state="frozen"/>
      <selection activeCell="F1" sqref="F1"/>
      <selection pane="bottomLeft" activeCell="E10" sqref="E10"/>
    </sheetView>
  </sheetViews>
  <sheetFormatPr defaultColWidth="12" defaultRowHeight="15" x14ac:dyDescent="0.2"/>
  <cols>
    <col min="1" max="1" width="6.28515625" style="1" customWidth="1"/>
    <col min="2" max="2" width="14.7109375" style="8" customWidth="1"/>
    <col min="3" max="3" width="9.5703125" style="3" customWidth="1"/>
    <col min="4" max="4" width="18.7109375" style="4" customWidth="1"/>
    <col min="5" max="5" width="53.5703125" style="5" customWidth="1"/>
    <col min="6" max="7" width="14.42578125" style="5" customWidth="1"/>
    <col min="8" max="8" width="14.5703125" style="6" customWidth="1"/>
    <col min="9" max="9" width="14.28515625" style="6" customWidth="1"/>
    <col min="10" max="10" width="17.5703125" style="6" customWidth="1"/>
    <col min="11" max="11" width="17.28515625" style="6" customWidth="1"/>
    <col min="12" max="12" width="12.5703125" style="6" customWidth="1"/>
    <col min="13" max="13" width="53.42578125" style="6" customWidth="1"/>
    <col min="14" max="16384" width="12" style="2"/>
  </cols>
  <sheetData>
    <row r="1" spans="1:14" s="1" customFormat="1" ht="15.75" customHeight="1" thickBot="1" x14ac:dyDescent="0.3">
      <c r="A1" s="93" t="s">
        <v>66</v>
      </c>
      <c r="B1" s="94"/>
      <c r="C1" s="94"/>
      <c r="D1" s="94"/>
      <c r="E1" s="94"/>
      <c r="F1" s="94"/>
      <c r="G1" s="94"/>
      <c r="H1" s="94"/>
      <c r="I1" s="94"/>
      <c r="J1" s="94"/>
      <c r="K1" s="95"/>
      <c r="L1" s="93"/>
      <c r="M1" s="94"/>
      <c r="N1" s="10"/>
    </row>
    <row r="2" spans="1:14" s="9" customFormat="1" ht="93" customHeight="1" thickBot="1" x14ac:dyDescent="0.3">
      <c r="A2" s="43" t="s">
        <v>67</v>
      </c>
      <c r="B2" s="42" t="s">
        <v>68</v>
      </c>
      <c r="C2" s="42" t="s">
        <v>69</v>
      </c>
      <c r="D2" s="42" t="s">
        <v>70</v>
      </c>
      <c r="E2" s="42" t="s">
        <v>71</v>
      </c>
      <c r="F2" s="42" t="s">
        <v>72</v>
      </c>
      <c r="G2" s="42" t="s">
        <v>73</v>
      </c>
      <c r="H2" s="42" t="s">
        <v>74</v>
      </c>
      <c r="I2" s="44" t="s">
        <v>75</v>
      </c>
      <c r="J2" s="43" t="s">
        <v>76</v>
      </c>
      <c r="K2" s="42" t="s">
        <v>77</v>
      </c>
      <c r="L2" s="42" t="s">
        <v>78</v>
      </c>
      <c r="M2" s="44" t="s">
        <v>79</v>
      </c>
      <c r="N2" s="11"/>
    </row>
    <row r="3" spans="1:14" s="1" customFormat="1" ht="45" customHeight="1" x14ac:dyDescent="0.25">
      <c r="A3" s="31">
        <v>1</v>
      </c>
      <c r="B3" s="32" t="s">
        <v>80</v>
      </c>
      <c r="C3" s="33" t="s">
        <v>81</v>
      </c>
      <c r="D3" s="21" t="s">
        <v>82</v>
      </c>
      <c r="E3" s="21" t="s">
        <v>83</v>
      </c>
      <c r="F3" s="21" t="s">
        <v>84</v>
      </c>
      <c r="G3" s="22" t="s">
        <v>84</v>
      </c>
      <c r="H3" s="23">
        <f>SUM(I3:I3)</f>
        <v>5</v>
      </c>
      <c r="I3" s="23">
        <v>5</v>
      </c>
      <c r="J3" s="23" t="s">
        <v>85</v>
      </c>
      <c r="K3" s="24" t="s">
        <v>85</v>
      </c>
      <c r="L3" s="102" t="s">
        <v>86</v>
      </c>
      <c r="M3" s="12" t="s">
        <v>87</v>
      </c>
      <c r="N3" s="10"/>
    </row>
    <row r="4" spans="1:14" s="1" customFormat="1" ht="21.75" customHeight="1" x14ac:dyDescent="0.25">
      <c r="A4" s="34">
        <v>1</v>
      </c>
      <c r="B4" s="96" t="s">
        <v>88</v>
      </c>
      <c r="C4" s="35" t="s">
        <v>89</v>
      </c>
      <c r="D4" s="28" t="s">
        <v>90</v>
      </c>
      <c r="E4" s="28" t="s">
        <v>91</v>
      </c>
      <c r="F4" s="96" t="s">
        <v>92</v>
      </c>
      <c r="G4" s="25" t="s">
        <v>84</v>
      </c>
      <c r="H4" s="99">
        <f>SUM(I4:I10)</f>
        <v>55</v>
      </c>
      <c r="I4" s="26">
        <v>4</v>
      </c>
      <c r="J4" s="99">
        <v>30</v>
      </c>
      <c r="K4" s="26" t="s">
        <v>85</v>
      </c>
      <c r="L4" s="103"/>
      <c r="M4" s="55" t="s">
        <v>93</v>
      </c>
      <c r="N4" s="10"/>
    </row>
    <row r="5" spans="1:14" s="1" customFormat="1" ht="62.25" customHeight="1" x14ac:dyDescent="0.25">
      <c r="A5" s="34">
        <v>1</v>
      </c>
      <c r="B5" s="97"/>
      <c r="C5" s="35" t="s">
        <v>94</v>
      </c>
      <c r="D5" s="28" t="s">
        <v>90</v>
      </c>
      <c r="E5" s="28" t="s">
        <v>95</v>
      </c>
      <c r="F5" s="97"/>
      <c r="G5" s="25" t="s">
        <v>84</v>
      </c>
      <c r="H5" s="100"/>
      <c r="I5" s="26">
        <v>4</v>
      </c>
      <c r="J5" s="100"/>
      <c r="K5" s="26" t="s">
        <v>85</v>
      </c>
      <c r="L5" s="103"/>
      <c r="M5" s="14" t="s">
        <v>96</v>
      </c>
      <c r="N5" s="10"/>
    </row>
    <row r="6" spans="1:14" s="1" customFormat="1" ht="50.25" customHeight="1" x14ac:dyDescent="0.25">
      <c r="A6" s="34">
        <v>1</v>
      </c>
      <c r="B6" s="97"/>
      <c r="C6" s="35" t="s">
        <v>97</v>
      </c>
      <c r="D6" s="28" t="s">
        <v>98</v>
      </c>
      <c r="E6" s="28" t="s">
        <v>99</v>
      </c>
      <c r="F6" s="97"/>
      <c r="G6" s="25" t="s">
        <v>92</v>
      </c>
      <c r="H6" s="100"/>
      <c r="I6" s="26">
        <v>15</v>
      </c>
      <c r="J6" s="100"/>
      <c r="K6" s="27">
        <v>7</v>
      </c>
      <c r="L6" s="103"/>
      <c r="M6" s="14" t="s">
        <v>100</v>
      </c>
      <c r="N6" s="15"/>
    </row>
    <row r="7" spans="1:14" s="1" customFormat="1" ht="45.75" customHeight="1" x14ac:dyDescent="0.25">
      <c r="A7" s="34">
        <v>1</v>
      </c>
      <c r="B7" s="97"/>
      <c r="C7" s="35" t="s">
        <v>101</v>
      </c>
      <c r="D7" s="28" t="s">
        <v>98</v>
      </c>
      <c r="E7" s="28" t="s">
        <v>102</v>
      </c>
      <c r="F7" s="97"/>
      <c r="G7" s="25" t="s">
        <v>92</v>
      </c>
      <c r="H7" s="100"/>
      <c r="I7" s="26">
        <v>12</v>
      </c>
      <c r="J7" s="100"/>
      <c r="K7" s="27">
        <v>5</v>
      </c>
      <c r="L7" s="103"/>
      <c r="M7" s="14" t="s">
        <v>103</v>
      </c>
      <c r="N7" s="16"/>
    </row>
    <row r="8" spans="1:14" s="1" customFormat="1" ht="33" customHeight="1" x14ac:dyDescent="0.25">
      <c r="A8" s="34">
        <v>1</v>
      </c>
      <c r="B8" s="97"/>
      <c r="C8" s="35" t="s">
        <v>104</v>
      </c>
      <c r="D8" s="28" t="s">
        <v>82</v>
      </c>
      <c r="E8" s="28" t="s">
        <v>105</v>
      </c>
      <c r="F8" s="97"/>
      <c r="G8" s="25" t="s">
        <v>92</v>
      </c>
      <c r="H8" s="100"/>
      <c r="I8" s="26">
        <v>8</v>
      </c>
      <c r="J8" s="100"/>
      <c r="K8" s="27">
        <v>3</v>
      </c>
      <c r="L8" s="103"/>
      <c r="M8" s="14" t="s">
        <v>106</v>
      </c>
      <c r="N8" s="10"/>
    </row>
    <row r="9" spans="1:14" s="1" customFormat="1" ht="36" customHeight="1" x14ac:dyDescent="0.25">
      <c r="A9" s="34">
        <v>1</v>
      </c>
      <c r="B9" s="97"/>
      <c r="C9" s="35" t="s">
        <v>107</v>
      </c>
      <c r="D9" s="28" t="s">
        <v>82</v>
      </c>
      <c r="E9" s="28" t="s">
        <v>108</v>
      </c>
      <c r="F9" s="97"/>
      <c r="G9" s="25" t="s">
        <v>92</v>
      </c>
      <c r="H9" s="100"/>
      <c r="I9" s="26">
        <v>8</v>
      </c>
      <c r="J9" s="100"/>
      <c r="K9" s="27">
        <v>3</v>
      </c>
      <c r="L9" s="103"/>
      <c r="M9" s="14" t="s">
        <v>109</v>
      </c>
      <c r="N9" s="10"/>
    </row>
    <row r="10" spans="1:14" s="1" customFormat="1" ht="34.5" customHeight="1" x14ac:dyDescent="0.25">
      <c r="A10" s="34">
        <v>1</v>
      </c>
      <c r="B10" s="98"/>
      <c r="C10" s="35" t="s">
        <v>110</v>
      </c>
      <c r="D10" s="28" t="s">
        <v>82</v>
      </c>
      <c r="E10" s="28" t="s">
        <v>111</v>
      </c>
      <c r="F10" s="98"/>
      <c r="G10" s="25" t="s">
        <v>112</v>
      </c>
      <c r="H10" s="101"/>
      <c r="I10" s="27">
        <v>4</v>
      </c>
      <c r="J10" s="101"/>
      <c r="K10" s="27">
        <v>1</v>
      </c>
      <c r="L10" s="103"/>
      <c r="M10" s="14" t="s">
        <v>113</v>
      </c>
      <c r="N10" s="10"/>
    </row>
    <row r="11" spans="1:14" s="1" customFormat="1" ht="34.5" customHeight="1" x14ac:dyDescent="0.25">
      <c r="A11" s="34">
        <v>1</v>
      </c>
      <c r="B11" s="107" t="s">
        <v>114</v>
      </c>
      <c r="C11" s="35" t="s">
        <v>115</v>
      </c>
      <c r="D11" s="28" t="s">
        <v>98</v>
      </c>
      <c r="E11" s="28" t="s">
        <v>116</v>
      </c>
      <c r="F11" s="108" t="s">
        <v>84</v>
      </c>
      <c r="G11" s="25" t="s">
        <v>84</v>
      </c>
      <c r="H11" s="105">
        <f>SUM(I11:I13)</f>
        <v>9</v>
      </c>
      <c r="I11" s="26">
        <v>2</v>
      </c>
      <c r="J11" s="105">
        <v>5</v>
      </c>
      <c r="K11" s="27" t="s">
        <v>85</v>
      </c>
      <c r="L11" s="103"/>
      <c r="M11" s="14" t="s">
        <v>117</v>
      </c>
      <c r="N11" s="10"/>
    </row>
    <row r="12" spans="1:14" s="1" customFormat="1" ht="63.75" customHeight="1" x14ac:dyDescent="0.25">
      <c r="A12" s="34">
        <v>1</v>
      </c>
      <c r="B12" s="107"/>
      <c r="C12" s="35" t="s">
        <v>118</v>
      </c>
      <c r="D12" s="28" t="s">
        <v>119</v>
      </c>
      <c r="E12" s="28" t="s">
        <v>120</v>
      </c>
      <c r="F12" s="108"/>
      <c r="G12" s="25" t="s">
        <v>84</v>
      </c>
      <c r="H12" s="106"/>
      <c r="I12" s="26">
        <v>5</v>
      </c>
      <c r="J12" s="106"/>
      <c r="K12" s="27" t="s">
        <v>85</v>
      </c>
      <c r="L12" s="103"/>
      <c r="M12" s="14" t="s">
        <v>121</v>
      </c>
      <c r="N12" s="10"/>
    </row>
    <row r="13" spans="1:14" s="1" customFormat="1" ht="45" customHeight="1" x14ac:dyDescent="0.25">
      <c r="A13" s="34">
        <v>1</v>
      </c>
      <c r="B13" s="107"/>
      <c r="C13" s="35" t="s">
        <v>122</v>
      </c>
      <c r="D13" s="28" t="s">
        <v>98</v>
      </c>
      <c r="E13" s="37" t="s">
        <v>123</v>
      </c>
      <c r="F13" s="108"/>
      <c r="G13" s="25" t="s">
        <v>84</v>
      </c>
      <c r="H13" s="106"/>
      <c r="I13" s="26">
        <v>2</v>
      </c>
      <c r="J13" s="106"/>
      <c r="K13" s="27" t="s">
        <v>85</v>
      </c>
      <c r="L13" s="103"/>
      <c r="M13" s="14" t="s">
        <v>124</v>
      </c>
      <c r="N13" s="10"/>
    </row>
    <row r="14" spans="1:14" s="1" customFormat="1" ht="90" customHeight="1" x14ac:dyDescent="0.25">
      <c r="A14" s="34">
        <v>1</v>
      </c>
      <c r="B14" s="107" t="s">
        <v>125</v>
      </c>
      <c r="C14" s="35" t="s">
        <v>126</v>
      </c>
      <c r="D14" s="28" t="s">
        <v>127</v>
      </c>
      <c r="E14" s="28" t="s">
        <v>128</v>
      </c>
      <c r="F14" s="108" t="s">
        <v>92</v>
      </c>
      <c r="G14" s="25" t="s">
        <v>92</v>
      </c>
      <c r="H14" s="105">
        <f>SUM(I14:I15)</f>
        <v>14</v>
      </c>
      <c r="I14" s="26">
        <v>12</v>
      </c>
      <c r="J14" s="105">
        <v>7</v>
      </c>
      <c r="K14" s="27">
        <v>5</v>
      </c>
      <c r="L14" s="103"/>
      <c r="M14" s="14" t="s">
        <v>129</v>
      </c>
      <c r="N14" s="10"/>
    </row>
    <row r="15" spans="1:14" s="1" customFormat="1" ht="47.25" customHeight="1" x14ac:dyDescent="0.25">
      <c r="A15" s="34">
        <v>1</v>
      </c>
      <c r="B15" s="107"/>
      <c r="C15" s="35" t="s">
        <v>130</v>
      </c>
      <c r="D15" s="28" t="s">
        <v>98</v>
      </c>
      <c r="E15" s="28" t="s">
        <v>131</v>
      </c>
      <c r="F15" s="108"/>
      <c r="G15" s="56" t="s">
        <v>92</v>
      </c>
      <c r="H15" s="106"/>
      <c r="I15" s="26">
        <v>2</v>
      </c>
      <c r="J15" s="106"/>
      <c r="K15" s="57">
        <v>1</v>
      </c>
      <c r="L15" s="103"/>
      <c r="M15" s="14" t="s">
        <v>132</v>
      </c>
      <c r="N15" s="10"/>
    </row>
    <row r="16" spans="1:14" s="7" customFormat="1" ht="34.5" customHeight="1" x14ac:dyDescent="0.25">
      <c r="A16" s="58">
        <v>1</v>
      </c>
      <c r="B16" s="59" t="s">
        <v>133</v>
      </c>
      <c r="C16" s="36" t="s">
        <v>134</v>
      </c>
      <c r="D16" s="60" t="s">
        <v>135</v>
      </c>
      <c r="E16" s="60" t="s">
        <v>133</v>
      </c>
      <c r="F16" s="60" t="s">
        <v>136</v>
      </c>
      <c r="G16" s="56" t="s">
        <v>137</v>
      </c>
      <c r="H16" s="57" t="s">
        <v>138</v>
      </c>
      <c r="I16" s="61" t="s">
        <v>138</v>
      </c>
      <c r="J16" s="61" t="s">
        <v>85</v>
      </c>
      <c r="K16" s="57" t="s">
        <v>85</v>
      </c>
      <c r="L16" s="103"/>
      <c r="M16" s="55" t="s">
        <v>139</v>
      </c>
      <c r="N16" s="54"/>
    </row>
    <row r="17" spans="1:14" s="1" customFormat="1" ht="32.25" customHeight="1" x14ac:dyDescent="0.25">
      <c r="A17" s="34">
        <v>1</v>
      </c>
      <c r="B17" s="37" t="s">
        <v>140</v>
      </c>
      <c r="C17" s="35" t="s">
        <v>141</v>
      </c>
      <c r="D17" s="28" t="s">
        <v>135</v>
      </c>
      <c r="E17" s="28" t="s">
        <v>140</v>
      </c>
      <c r="F17" s="28" t="s">
        <v>84</v>
      </c>
      <c r="G17" s="25" t="s">
        <v>84</v>
      </c>
      <c r="H17" s="26">
        <v>2</v>
      </c>
      <c r="I17" s="26">
        <v>2</v>
      </c>
      <c r="J17" s="26" t="s">
        <v>85</v>
      </c>
      <c r="K17" s="27" t="s">
        <v>85</v>
      </c>
      <c r="L17" s="104"/>
      <c r="M17" s="14" t="s">
        <v>142</v>
      </c>
      <c r="N17" s="10"/>
    </row>
    <row r="18" spans="1:14" s="1" customFormat="1" ht="48.75" customHeight="1" x14ac:dyDescent="0.25">
      <c r="A18" s="34">
        <v>1</v>
      </c>
      <c r="B18" s="37" t="s">
        <v>143</v>
      </c>
      <c r="C18" s="35" t="s">
        <v>141</v>
      </c>
      <c r="D18" s="28" t="s">
        <v>144</v>
      </c>
      <c r="E18" s="28" t="s">
        <v>145</v>
      </c>
      <c r="F18" s="28" t="s">
        <v>136</v>
      </c>
      <c r="G18" s="25" t="s">
        <v>146</v>
      </c>
      <c r="H18" s="27" t="s">
        <v>138</v>
      </c>
      <c r="I18" s="26" t="s">
        <v>138</v>
      </c>
      <c r="J18" s="26" t="s">
        <v>85</v>
      </c>
      <c r="K18" s="27" t="s">
        <v>85</v>
      </c>
      <c r="L18" s="17" t="s">
        <v>147</v>
      </c>
      <c r="M18" s="14" t="s">
        <v>148</v>
      </c>
      <c r="N18" s="10"/>
    </row>
    <row r="19" spans="1:14" s="1" customFormat="1" ht="45.75" thickBot="1" x14ac:dyDescent="0.3">
      <c r="A19" s="38">
        <v>1</v>
      </c>
      <c r="B19" s="39" t="s">
        <v>149</v>
      </c>
      <c r="C19" s="40" t="s">
        <v>150</v>
      </c>
      <c r="D19" s="41" t="s">
        <v>98</v>
      </c>
      <c r="E19" s="41" t="s">
        <v>151</v>
      </c>
      <c r="F19" s="29" t="s">
        <v>136</v>
      </c>
      <c r="G19" s="29" t="s">
        <v>136</v>
      </c>
      <c r="H19" s="30" t="s">
        <v>138</v>
      </c>
      <c r="I19" s="30" t="s">
        <v>138</v>
      </c>
      <c r="J19" s="30" t="s">
        <v>85</v>
      </c>
      <c r="K19" s="30" t="s">
        <v>85</v>
      </c>
      <c r="L19" s="18" t="s">
        <v>147</v>
      </c>
      <c r="M19" s="19" t="s">
        <v>152</v>
      </c>
      <c r="N19" s="10"/>
    </row>
    <row r="20" spans="1:14" ht="15.75" thickBot="1" x14ac:dyDescent="0.25"/>
    <row r="21" spans="1:14" ht="18.75" customHeight="1" x14ac:dyDescent="0.2">
      <c r="A21" s="109" t="s">
        <v>153</v>
      </c>
      <c r="B21" s="110"/>
      <c r="C21" s="110"/>
      <c r="D21" s="110"/>
      <c r="E21" s="110"/>
      <c r="F21" s="115">
        <f>SUM(I3:I19)</f>
        <v>85</v>
      </c>
      <c r="G21" s="116"/>
      <c r="H21" s="116"/>
      <c r="I21" s="116"/>
      <c r="J21" s="116"/>
      <c r="K21" s="116"/>
      <c r="L21" s="116"/>
      <c r="M21" s="117"/>
    </row>
    <row r="22" spans="1:14" ht="19.5" customHeight="1" x14ac:dyDescent="0.2">
      <c r="A22" s="111" t="s">
        <v>154</v>
      </c>
      <c r="B22" s="112"/>
      <c r="C22" s="112"/>
      <c r="D22" s="112"/>
      <c r="E22" s="112"/>
      <c r="F22" s="118">
        <f>SUMIF(D3:D19,"proveditelnost",I3:I19)</f>
        <v>25</v>
      </c>
      <c r="G22" s="119"/>
      <c r="H22" s="119"/>
      <c r="I22" s="119"/>
      <c r="J22" s="119"/>
      <c r="K22" s="119"/>
      <c r="L22" s="119"/>
      <c r="M22" s="120"/>
    </row>
    <row r="23" spans="1:14" ht="18.75" customHeight="1" x14ac:dyDescent="0.2">
      <c r="A23" s="113" t="s">
        <v>155</v>
      </c>
      <c r="B23" s="114"/>
      <c r="C23" s="114"/>
      <c r="D23" s="114"/>
      <c r="E23" s="114"/>
      <c r="F23" s="118">
        <v>52</v>
      </c>
      <c r="G23" s="119"/>
      <c r="H23" s="119"/>
      <c r="I23" s="119"/>
      <c r="J23" s="119"/>
      <c r="K23" s="119"/>
      <c r="L23" s="119"/>
      <c r="M23" s="120"/>
    </row>
  </sheetData>
  <mergeCells count="21">
    <mergeCell ref="A21:E21"/>
    <mergeCell ref="A22:E22"/>
    <mergeCell ref="A23:E23"/>
    <mergeCell ref="F21:M21"/>
    <mergeCell ref="F22:M22"/>
    <mergeCell ref="F23:M23"/>
    <mergeCell ref="A1:K1"/>
    <mergeCell ref="L1:M1"/>
    <mergeCell ref="B4:B10"/>
    <mergeCell ref="H4:H10"/>
    <mergeCell ref="L3:L17"/>
    <mergeCell ref="J4:J10"/>
    <mergeCell ref="H11:H13"/>
    <mergeCell ref="F4:F10"/>
    <mergeCell ref="J11:J13"/>
    <mergeCell ref="B14:B15"/>
    <mergeCell ref="F14:F15"/>
    <mergeCell ref="H14:H15"/>
    <mergeCell ref="J14:J15"/>
    <mergeCell ref="B11:B13"/>
    <mergeCell ref="F11:F13"/>
  </mergeCells>
  <pageMargins left="0.7" right="0.7" top="0.78740157499999996" bottom="0.78740157499999996" header="0.3" footer="0.3"/>
  <pageSetup paperSize="8" scale="2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3C3FA23154BF34DA4A86C056F64110D" ma:contentTypeVersion="10" ma:contentTypeDescription="Vytvoří nový dokument" ma:contentTypeScope="" ma:versionID="9faa307c6cbaffd0c170980db07cc32d">
  <xsd:schema xmlns:xsd="http://www.w3.org/2001/XMLSchema" xmlns:xs="http://www.w3.org/2001/XMLSchema" xmlns:p="http://schemas.microsoft.com/office/2006/metadata/properties" xmlns:ns2="5d52a9aa-9d86-4bf5-8574-cac025d26c1b" targetNamespace="http://schemas.microsoft.com/office/2006/metadata/properties" ma:root="true" ma:fieldsID="a6b91639117d73babf0e85494ceb6851" ns2:_="">
    <xsd:import namespace="5d52a9aa-9d86-4bf5-8574-cac025d26c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Inf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52a9aa-9d86-4bf5-8574-cac025d26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ede2c221-80ea-42f2-a6ce-7f19966b5da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Info" ma:index="17" nillable="true" ma:displayName="Info" ma:description="Manuály od pí. Senftové 12/2025. Hodnotitel bude upraveno. " ma:format="Dropdown" ma:internalName="Info">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52a9aa-9d86-4bf5-8574-cac025d26c1b">
      <Terms xmlns="http://schemas.microsoft.com/office/infopath/2007/PartnerControls"/>
    </lcf76f155ced4ddcb4097134ff3c332f>
    <Info xmlns="5d52a9aa-9d86-4bf5-8574-cac025d26c1b" xsi:nil="true"/>
  </documentManagement>
</p:properties>
</file>

<file path=customXml/itemProps1.xml><?xml version="1.0" encoding="utf-8"?>
<ds:datastoreItem xmlns:ds="http://schemas.openxmlformats.org/officeDocument/2006/customXml" ds:itemID="{FC62944E-5C28-4E93-A16C-CED5326C59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52a9aa-9d86-4bf5-8574-cac025d26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5A66BF-BBFC-4CDB-98B0-DC6219CD777A}">
  <ds:schemaRefs>
    <ds:schemaRef ds:uri="http://schemas.microsoft.com/sharepoint/v3/contenttype/forms"/>
  </ds:schemaRefs>
</ds:datastoreItem>
</file>

<file path=customXml/itemProps3.xml><?xml version="1.0" encoding="utf-8"?>
<ds:datastoreItem xmlns:ds="http://schemas.openxmlformats.org/officeDocument/2006/customXml" ds:itemID="{C32419CF-2721-41A8-AA96-DC5FC2E0EBDC}">
  <ds:schemaRefs>
    <ds:schemaRef ds:uri="http://schemas.microsoft.com/office/2006/metadata/properties"/>
    <ds:schemaRef ds:uri="http://schemas.microsoft.com/office/infopath/2007/PartnerControls"/>
    <ds:schemaRef ds:uri="5d52a9aa-9d86-4bf5-8574-cac025d26c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formal requirements</vt:lpstr>
      <vt:lpstr>admissibility</vt:lpstr>
      <vt:lpstr>věcné hodnocení-1.kolo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ÚPRAVY JEN ODD. 430</dc:description>
  <cp:lastModifiedBy/>
  <cp:revision/>
  <dcterms:created xsi:type="dcterms:W3CDTF">2006-09-16T00:00:00Z</dcterms:created>
  <dcterms:modified xsi:type="dcterms:W3CDTF">2026-02-06T16:44:57Z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0x01010083C3FA23154BF34DA4A86C056F64110D</vt:lpwstr>
  </property>
  <property fmtid="{D5CDD505-2E9C-101B-9397-08002B2CF9AE}" pid="3" name="_dlc_DocIdItemGuid">
    <vt:lpwstr>dc49c961-8307-46c2-9204-7fc3496d35b1</vt:lpwstr>
  </property>
  <property fmtid="{D5CDD505-2E9C-101B-9397-08002B2CF9AE}" pid="4" name="MediaServiceImageTags">
    <vt:lpwstr/>
  </property>
</Properties>
</file>